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פנסיוני ב3" sheetId="1" r:id="rId1"/>
    <sheet name="נספח ב4- P" sheetId="2" r:id="rId2"/>
  </sheets>
  <externalReferences>
    <externalReference r:id="rId3"/>
  </externalReferenc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alcChain>
</file>

<file path=xl/sharedStrings.xml><?xml version="1.0" encoding="utf-8"?>
<sst xmlns="http://schemas.openxmlformats.org/spreadsheetml/2006/main" count="100" uniqueCount="65">
  <si>
    <t>נספח ב3 מדדי תביעות בקצבת נכות (א.כ.ע), ריסק מוות וקצבת שארים</t>
  </si>
  <si>
    <t>נתיב קרן הפנסיה של פועלי ועובדי מפעלי משק ההסתדרות בע"מ</t>
  </si>
  <si>
    <t>הנתונים ביחידות בודדות לשנת 2014</t>
  </si>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</sst>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7" x14ac:knownFonts="1">
    <font>
      <sz val="11"/>
      <color theme="1"/>
      <name val="Arial"/>
      <family val="2"/>
      <charset val="177"/>
      <scheme val="minor"/>
    </font>
    <font>
      <sz val="10"/>
      <color theme="1"/>
      <name val="Arial"/>
      <family val="2"/>
      <charset val="177"/>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2" fillId="0" borderId="0">
      <alignment wrapText="1"/>
    </xf>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9" fontId="2" fillId="0" borderId="0" applyFont="0" applyFill="0" applyBorder="0" applyAlignment="0" applyProtection="0"/>
    <xf numFmtId="0" fontId="2" fillId="0" borderId="0">
      <alignment wrapText="1"/>
    </xf>
  </cellStyleXfs>
  <cellXfs count="102">
    <xf numFmtId="0" fontId="0" fillId="0" borderId="0" xfId="0"/>
    <xf numFmtId="0" fontId="1" fillId="0" borderId="0" xfId="1"/>
    <xf numFmtId="0" fontId="3" fillId="0" borderId="0" xfId="2" applyFont="1" applyBorder="1" applyAlignment="1" applyProtection="1">
      <alignment horizontal="right" readingOrder="2"/>
    </xf>
    <xf numFmtId="0" fontId="4" fillId="2" borderId="0" xfId="2" applyFont="1" applyFill="1" applyBorder="1" applyAlignment="1" applyProtection="1">
      <alignment horizontal="right" vertical="center"/>
    </xf>
    <xf numFmtId="0" fontId="3" fillId="0" borderId="0" xfId="2" applyFont="1" applyBorder="1" applyAlignment="1" applyProtection="1">
      <alignment readingOrder="2"/>
      <protection locked="0"/>
    </xf>
    <xf numFmtId="0" fontId="5" fillId="0" borderId="0" xfId="3" applyFont="1" applyProtection="1"/>
    <xf numFmtId="0" fontId="3" fillId="0" borderId="0" xfId="2" applyFont="1" applyBorder="1" applyAlignment="1" applyProtection="1">
      <alignment horizontal="right" readingOrder="2"/>
      <protection locked="0"/>
    </xf>
    <xf numFmtId="0" fontId="6" fillId="3" borderId="0" xfId="4" applyFill="1" applyAlignment="1" applyProtection="1"/>
    <xf numFmtId="0" fontId="7" fillId="0" borderId="1" xfId="3" applyFont="1" applyFill="1" applyBorder="1" applyAlignment="1" applyProtection="1">
      <protection locked="0"/>
    </xf>
    <xf numFmtId="0" fontId="8" fillId="4" borderId="2" xfId="3" applyFont="1" applyFill="1" applyBorder="1" applyAlignment="1" applyProtection="1">
      <alignment horizontal="center" vertical="center"/>
      <protection locked="0"/>
    </xf>
    <xf numFmtId="0" fontId="8" fillId="4" borderId="3" xfId="3" applyFont="1" applyFill="1" applyBorder="1" applyAlignment="1" applyProtection="1">
      <alignment horizontal="center" vertical="center"/>
      <protection locked="0"/>
    </xf>
    <xf numFmtId="0" fontId="9" fillId="4" borderId="4" xfId="3" applyFont="1" applyFill="1" applyBorder="1" applyAlignment="1" applyProtection="1">
      <alignment horizontal="center" vertical="center"/>
      <protection locked="0"/>
    </xf>
    <xf numFmtId="0" fontId="9" fillId="4" borderId="5" xfId="3" applyFont="1" applyFill="1" applyBorder="1" applyAlignment="1" applyProtection="1">
      <alignment horizontal="center" vertical="center"/>
      <protection locked="0"/>
    </xf>
    <xf numFmtId="0" fontId="9" fillId="4" borderId="6" xfId="3" applyFont="1" applyFill="1" applyBorder="1" applyAlignment="1" applyProtection="1">
      <alignment horizontal="center" vertical="center"/>
      <protection locked="0"/>
    </xf>
    <xf numFmtId="0" fontId="7" fillId="0" borderId="7" xfId="3" applyFont="1" applyFill="1" applyBorder="1" applyAlignment="1" applyProtection="1">
      <protection locked="0"/>
    </xf>
    <xf numFmtId="0" fontId="8" fillId="4" borderId="0" xfId="3" applyFont="1" applyFill="1" applyBorder="1" applyAlignment="1" applyProtection="1">
      <alignment horizontal="center" vertical="center"/>
      <protection locked="0"/>
    </xf>
    <xf numFmtId="0" fontId="10" fillId="4" borderId="8" xfId="3" applyFont="1" applyFill="1" applyBorder="1" applyAlignment="1" applyProtection="1">
      <alignment horizontal="center" vertical="center"/>
      <protection locked="0"/>
    </xf>
    <xf numFmtId="0" fontId="10" fillId="4" borderId="9" xfId="3" applyFont="1" applyFill="1" applyBorder="1" applyAlignment="1" applyProtection="1">
      <alignment horizontal="center" vertical="top" wrapText="1"/>
      <protection locked="0"/>
    </xf>
    <xf numFmtId="0" fontId="10" fillId="4" borderId="10" xfId="3" applyFont="1" applyFill="1" applyBorder="1" applyAlignment="1" applyProtection="1">
      <alignment horizontal="center" vertical="top" wrapText="1"/>
      <protection locked="0"/>
    </xf>
    <xf numFmtId="0" fontId="10" fillId="4" borderId="11" xfId="3" applyFont="1" applyFill="1" applyBorder="1" applyAlignment="1" applyProtection="1">
      <alignment horizontal="center" vertical="top" wrapText="1"/>
      <protection locked="0"/>
    </xf>
    <xf numFmtId="0" fontId="2" fillId="0" borderId="7" xfId="3" applyFont="1" applyFill="1" applyBorder="1" applyAlignment="1" applyProtection="1">
      <protection locked="0"/>
    </xf>
    <xf numFmtId="0" fontId="8" fillId="4" borderId="12" xfId="3" applyFont="1" applyFill="1" applyBorder="1" applyAlignment="1" applyProtection="1">
      <alignment horizontal="center" vertical="center"/>
      <protection locked="0"/>
    </xf>
    <xf numFmtId="49" fontId="10" fillId="4" borderId="13" xfId="3" applyNumberFormat="1" applyFont="1" applyFill="1" applyBorder="1" applyAlignment="1" applyProtection="1">
      <alignment horizontal="center" vertical="top" wrapText="1"/>
      <protection locked="0"/>
    </xf>
    <xf numFmtId="49" fontId="10" fillId="4" borderId="14" xfId="3" applyNumberFormat="1" applyFont="1" applyFill="1" applyBorder="1" applyAlignment="1" applyProtection="1">
      <alignment horizontal="center" vertical="top" wrapText="1"/>
      <protection locked="0"/>
    </xf>
    <xf numFmtId="49" fontId="10" fillId="4" borderId="15" xfId="3" applyNumberFormat="1" applyFont="1" applyFill="1" applyBorder="1" applyAlignment="1" applyProtection="1">
      <alignment horizontal="center" vertical="top" wrapText="1"/>
      <protection locked="0"/>
    </xf>
    <xf numFmtId="49" fontId="10" fillId="4" borderId="16" xfId="3" applyNumberFormat="1" applyFont="1" applyFill="1" applyBorder="1" applyAlignment="1" applyProtection="1">
      <alignment horizontal="center" vertical="top" wrapText="1"/>
      <protection locked="0"/>
    </xf>
    <xf numFmtId="0" fontId="11" fillId="5" borderId="17" xfId="3" applyFont="1" applyFill="1" applyBorder="1" applyAlignment="1" applyProtection="1">
      <alignment horizontal="right"/>
      <protection locked="0"/>
    </xf>
    <xf numFmtId="0" fontId="11" fillId="5" borderId="18" xfId="3" applyFont="1" applyFill="1" applyBorder="1" applyAlignment="1" applyProtection="1">
      <alignment horizontal="right"/>
      <protection locked="0"/>
    </xf>
    <xf numFmtId="3" fontId="12" fillId="6" borderId="19" xfId="5" applyNumberFormat="1" applyFont="1" applyFill="1" applyBorder="1" applyAlignment="1" applyProtection="1"/>
    <xf numFmtId="3" fontId="12" fillId="6" borderId="20" xfId="5" applyNumberFormat="1" applyFont="1" applyFill="1" applyBorder="1" applyAlignment="1" applyProtection="1"/>
    <xf numFmtId="3" fontId="12" fillId="6" borderId="21" xfId="5" applyNumberFormat="1" applyFont="1" applyFill="1" applyBorder="1" applyAlignment="1" applyProtection="1"/>
    <xf numFmtId="3" fontId="12" fillId="6" borderId="22" xfId="5" applyNumberFormat="1" applyFont="1" applyFill="1" applyBorder="1" applyAlignment="1" applyProtection="1"/>
    <xf numFmtId="3" fontId="12" fillId="6" borderId="23" xfId="5" applyNumberFormat="1" applyFont="1" applyFill="1" applyBorder="1" applyAlignment="1" applyProtection="1"/>
    <xf numFmtId="0" fontId="2" fillId="0" borderId="7" xfId="3" applyFont="1" applyFill="1" applyBorder="1" applyAlignment="1" applyProtection="1">
      <alignment horizontal="center"/>
      <protection locked="0"/>
    </xf>
    <xf numFmtId="0" fontId="7" fillId="5" borderId="24" xfId="3" applyFont="1" applyFill="1" applyBorder="1" applyAlignment="1" applyProtection="1">
      <alignment horizontal="right"/>
      <protection locked="0"/>
    </xf>
    <xf numFmtId="0" fontId="7" fillId="5" borderId="25" xfId="3" applyFont="1" applyFill="1" applyBorder="1" applyAlignment="1" applyProtection="1">
      <alignment horizontal="right"/>
      <protection locked="0"/>
    </xf>
    <xf numFmtId="0" fontId="7" fillId="5" borderId="26" xfId="3" applyFont="1" applyFill="1" applyBorder="1" applyAlignment="1" applyProtection="1">
      <alignment horizontal="right"/>
      <protection locked="0"/>
    </xf>
    <xf numFmtId="165" fontId="10" fillId="5" borderId="27" xfId="3" applyNumberFormat="1" applyFont="1" applyFill="1" applyBorder="1" applyAlignment="1" applyProtection="1">
      <alignment horizontal="center"/>
    </xf>
    <xf numFmtId="165" fontId="7" fillId="5" borderId="28" xfId="3" applyNumberFormat="1" applyFont="1" applyFill="1" applyBorder="1" applyAlignment="1" applyProtection="1">
      <alignment horizontal="center"/>
    </xf>
    <xf numFmtId="165" fontId="7" fillId="5" borderId="29" xfId="3" applyNumberFormat="1" applyFont="1" applyFill="1" applyBorder="1" applyAlignment="1" applyProtection="1">
      <alignment horizontal="center"/>
    </xf>
    <xf numFmtId="165" fontId="7" fillId="5" borderId="30" xfId="3" applyNumberFormat="1" applyFont="1" applyFill="1" applyBorder="1" applyAlignment="1" applyProtection="1">
      <alignment horizontal="center"/>
    </xf>
    <xf numFmtId="0" fontId="7" fillId="5" borderId="31" xfId="3" applyFont="1" applyFill="1" applyBorder="1" applyAlignment="1" applyProtection="1">
      <alignment horizontal="right"/>
      <protection locked="0"/>
    </xf>
    <xf numFmtId="0" fontId="7" fillId="5" borderId="32" xfId="3" applyFont="1" applyFill="1" applyBorder="1" applyAlignment="1" applyProtection="1">
      <alignment horizontal="right"/>
      <protection locked="0"/>
    </xf>
    <xf numFmtId="165" fontId="10" fillId="5" borderId="28" xfId="3" applyNumberFormat="1" applyFont="1" applyFill="1" applyBorder="1" applyAlignment="1" applyProtection="1">
      <alignment horizontal="center"/>
    </xf>
    <xf numFmtId="165" fontId="10" fillId="5" borderId="30" xfId="3" applyNumberFormat="1" applyFont="1" applyFill="1" applyBorder="1" applyAlignment="1" applyProtection="1">
      <alignment horizontal="center"/>
    </xf>
    <xf numFmtId="0" fontId="2" fillId="0" borderId="7" xfId="3" applyFont="1" applyFill="1" applyBorder="1" applyAlignment="1" applyProtection="1">
      <alignment horizontal="right"/>
      <protection locked="0"/>
    </xf>
    <xf numFmtId="0" fontId="11" fillId="5" borderId="31" xfId="3" applyFont="1" applyFill="1" applyBorder="1" applyAlignment="1" applyProtection="1">
      <alignment horizontal="right"/>
      <protection locked="0"/>
    </xf>
    <xf numFmtId="0" fontId="11" fillId="5" borderId="32" xfId="3" applyFont="1" applyFill="1" applyBorder="1" applyAlignment="1" applyProtection="1">
      <alignment horizontal="right"/>
      <protection locked="0"/>
    </xf>
    <xf numFmtId="165" fontId="12" fillId="6" borderId="27" xfId="5" applyNumberFormat="1" applyFont="1" applyFill="1" applyBorder="1" applyAlignment="1" applyProtection="1"/>
    <xf numFmtId="165" fontId="12" fillId="6" borderId="28" xfId="5" applyNumberFormat="1" applyFont="1" applyFill="1" applyBorder="1" applyAlignment="1" applyProtection="1"/>
    <xf numFmtId="165" fontId="12" fillId="6" borderId="25" xfId="5" applyNumberFormat="1" applyFont="1" applyFill="1" applyBorder="1" applyAlignment="1" applyProtection="1"/>
    <xf numFmtId="165" fontId="12" fillId="6" borderId="30" xfId="5" applyNumberFormat="1" applyFont="1" applyFill="1" applyBorder="1" applyAlignment="1" applyProtection="1"/>
    <xf numFmtId="0" fontId="7" fillId="5" borderId="31" xfId="3" applyFont="1" applyFill="1" applyBorder="1" applyAlignment="1" applyProtection="1">
      <alignment horizontal="right"/>
      <protection locked="0"/>
    </xf>
    <xf numFmtId="0" fontId="7" fillId="5" borderId="32" xfId="3" applyFont="1" applyFill="1" applyBorder="1" applyAlignment="1" applyProtection="1">
      <alignment horizontal="right"/>
      <protection locked="0"/>
    </xf>
    <xf numFmtId="165" fontId="10" fillId="5" borderId="25" xfId="3" applyNumberFormat="1" applyFont="1" applyFill="1" applyBorder="1" applyAlignment="1" applyProtection="1">
      <alignment horizontal="center"/>
    </xf>
    <xf numFmtId="0" fontId="11" fillId="5" borderId="24" xfId="3" applyFont="1" applyFill="1" applyBorder="1" applyAlignment="1" applyProtection="1">
      <alignment horizontal="right"/>
      <protection locked="0"/>
    </xf>
    <xf numFmtId="0" fontId="11" fillId="5" borderId="25" xfId="3" applyFont="1" applyFill="1" applyBorder="1" applyAlignment="1" applyProtection="1">
      <alignment horizontal="right"/>
      <protection locked="0"/>
    </xf>
    <xf numFmtId="0" fontId="11" fillId="5" borderId="26" xfId="3" applyFont="1" applyFill="1" applyBorder="1" applyAlignment="1" applyProtection="1">
      <alignment horizontal="right"/>
      <protection locked="0"/>
    </xf>
    <xf numFmtId="165" fontId="10" fillId="5" borderId="27" xfId="6" applyNumberFormat="1" applyFont="1" applyFill="1" applyBorder="1" applyAlignment="1" applyProtection="1">
      <alignment horizontal="center"/>
    </xf>
    <xf numFmtId="165" fontId="7" fillId="5" borderId="28" xfId="6" applyNumberFormat="1" applyFont="1" applyFill="1" applyBorder="1" applyAlignment="1" applyProtection="1">
      <alignment horizontal="center"/>
    </xf>
    <xf numFmtId="165" fontId="7" fillId="5" borderId="29" xfId="6" applyNumberFormat="1" applyFont="1" applyFill="1" applyBorder="1" applyAlignment="1" applyProtection="1">
      <alignment horizontal="center"/>
    </xf>
    <xf numFmtId="0" fontId="7" fillId="5" borderId="29" xfId="3" applyFont="1" applyFill="1" applyBorder="1" applyAlignment="1" applyProtection="1">
      <alignment horizontal="right"/>
      <protection locked="0"/>
    </xf>
    <xf numFmtId="165" fontId="10" fillId="5" borderId="33" xfId="6" applyNumberFormat="1" applyFont="1" applyFill="1" applyBorder="1" applyAlignment="1" applyProtection="1">
      <alignment horizontal="center"/>
    </xf>
    <xf numFmtId="0" fontId="2" fillId="0" borderId="34" xfId="3" applyFont="1" applyFill="1" applyBorder="1" applyAlignment="1" applyProtection="1">
      <alignment horizontal="center"/>
      <protection locked="0"/>
    </xf>
    <xf numFmtId="0" fontId="7" fillId="5" borderId="35" xfId="3" applyFont="1" applyFill="1" applyBorder="1" applyAlignment="1" applyProtection="1">
      <alignment horizontal="right"/>
      <protection locked="0"/>
    </xf>
    <xf numFmtId="0" fontId="7" fillId="5" borderId="36" xfId="3" applyFont="1" applyFill="1" applyBorder="1" applyAlignment="1" applyProtection="1">
      <alignment horizontal="right"/>
      <protection locked="0"/>
    </xf>
    <xf numFmtId="0" fontId="7" fillId="5" borderId="37" xfId="3" applyFont="1" applyFill="1" applyBorder="1" applyAlignment="1" applyProtection="1">
      <alignment horizontal="right"/>
      <protection locked="0"/>
    </xf>
    <xf numFmtId="165" fontId="10" fillId="5" borderId="38" xfId="6" applyNumberFormat="1" applyFont="1" applyFill="1" applyBorder="1" applyAlignment="1" applyProtection="1">
      <alignment horizontal="center"/>
    </xf>
    <xf numFmtId="165" fontId="10" fillId="5" borderId="39" xfId="6" applyNumberFormat="1" applyFont="1" applyFill="1" applyBorder="1" applyAlignment="1" applyProtection="1">
      <alignment horizontal="center"/>
    </xf>
    <xf numFmtId="165" fontId="10" fillId="5" borderId="36" xfId="6" applyNumberFormat="1" applyFont="1" applyFill="1" applyBorder="1" applyAlignment="1" applyProtection="1">
      <alignment horizontal="center"/>
    </xf>
    <xf numFmtId="165" fontId="10" fillId="5" borderId="40" xfId="6" applyNumberFormat="1" applyFont="1" applyFill="1" applyBorder="1" applyAlignment="1" applyProtection="1">
      <alignment horizontal="center"/>
    </xf>
    <xf numFmtId="0" fontId="2" fillId="0" borderId="0" xfId="3" applyProtection="1"/>
    <xf numFmtId="0" fontId="7" fillId="0" borderId="0" xfId="3" applyFont="1" applyProtection="1"/>
    <xf numFmtId="0" fontId="13" fillId="0" borderId="0" xfId="3" applyFont="1" applyProtection="1"/>
    <xf numFmtId="0" fontId="14" fillId="0" borderId="0" xfId="7" applyFont="1" applyFill="1" applyBorder="1" applyAlignment="1" applyProtection="1">
      <alignment horizontal="right" vertical="center"/>
    </xf>
    <xf numFmtId="0" fontId="7" fillId="0" borderId="0" xfId="3" applyFont="1" applyFill="1" applyBorder="1" applyProtection="1"/>
    <xf numFmtId="0" fontId="8" fillId="4" borderId="41" xfId="3" applyFont="1" applyFill="1" applyBorder="1" applyAlignment="1" applyProtection="1">
      <alignment horizontal="center" vertical="center" wrapText="1"/>
    </xf>
    <xf numFmtId="0" fontId="10" fillId="4" borderId="42" xfId="3" applyFont="1" applyFill="1" applyBorder="1" applyAlignment="1" applyProtection="1">
      <alignment horizontal="center" vertical="top" wrapText="1"/>
    </xf>
    <xf numFmtId="0" fontId="10" fillId="4" borderId="43" xfId="3" applyFont="1" applyFill="1" applyBorder="1" applyAlignment="1" applyProtection="1">
      <alignment horizontal="center" vertical="top" wrapText="1"/>
    </xf>
    <xf numFmtId="0" fontId="10" fillId="4" borderId="44" xfId="3" applyFont="1" applyFill="1" applyBorder="1" applyAlignment="1" applyProtection="1">
      <alignment horizontal="center" vertical="top" wrapText="1"/>
    </xf>
    <xf numFmtId="0" fontId="8" fillId="4" borderId="45" xfId="3" applyFont="1" applyFill="1" applyBorder="1" applyAlignment="1" applyProtection="1">
      <alignment horizontal="center" vertical="center" wrapText="1"/>
    </xf>
    <xf numFmtId="0" fontId="10" fillId="4" borderId="46" xfId="3" applyFont="1" applyFill="1" applyBorder="1" applyAlignment="1" applyProtection="1">
      <alignment vertical="top" wrapText="1"/>
    </xf>
    <xf numFmtId="0" fontId="10" fillId="4" borderId="9" xfId="3" applyFont="1" applyFill="1" applyBorder="1" applyAlignment="1" applyProtection="1">
      <alignment horizontal="center" vertical="top" wrapText="1"/>
    </xf>
    <xf numFmtId="0" fontId="10" fillId="4" borderId="9" xfId="3" applyFont="1" applyFill="1" applyBorder="1" applyAlignment="1" applyProtection="1">
      <alignment horizontal="center" vertical="top" wrapText="1" readingOrder="2"/>
    </xf>
    <xf numFmtId="0" fontId="10" fillId="4" borderId="47" xfId="3" applyFont="1" applyFill="1" applyBorder="1" applyAlignment="1" applyProtection="1">
      <alignment horizontal="center" vertical="top" wrapText="1" readingOrder="2"/>
    </xf>
    <xf numFmtId="0" fontId="10" fillId="4" borderId="48" xfId="3" applyFont="1" applyFill="1" applyBorder="1" applyAlignment="1" applyProtection="1">
      <alignment horizontal="center" vertical="top" wrapText="1" readingOrder="2"/>
    </xf>
    <xf numFmtId="0" fontId="10" fillId="4" borderId="46" xfId="3" applyFont="1" applyFill="1" applyBorder="1" applyAlignment="1" applyProtection="1">
      <alignment horizontal="right" vertical="top" wrapText="1"/>
    </xf>
    <xf numFmtId="0" fontId="8" fillId="4" borderId="49" xfId="3" applyFont="1" applyFill="1" applyBorder="1" applyAlignment="1" applyProtection="1">
      <alignment horizontal="center" vertical="center" wrapText="1"/>
    </xf>
    <xf numFmtId="166" fontId="10" fillId="4" borderId="50" xfId="3" applyNumberFormat="1" applyFont="1" applyFill="1" applyBorder="1" applyAlignment="1" applyProtection="1">
      <alignment horizontal="center" vertical="top" wrapText="1"/>
    </xf>
    <xf numFmtId="49" fontId="10" fillId="4" borderId="51" xfId="3" applyNumberFormat="1" applyFont="1" applyFill="1" applyBorder="1" applyAlignment="1" applyProtection="1">
      <alignment horizontal="center" vertical="top" wrapText="1"/>
    </xf>
    <xf numFmtId="49" fontId="10" fillId="4" borderId="52" xfId="3" applyNumberFormat="1" applyFont="1" applyFill="1" applyBorder="1" applyAlignment="1" applyProtection="1">
      <alignment horizontal="center" vertical="top" wrapText="1"/>
    </xf>
    <xf numFmtId="49" fontId="10" fillId="4" borderId="48" xfId="3" applyNumberFormat="1" applyFont="1" applyFill="1" applyBorder="1" applyAlignment="1" applyProtection="1">
      <alignment horizontal="center" vertical="top" wrapText="1"/>
    </xf>
    <xf numFmtId="49" fontId="10" fillId="4" borderId="50" xfId="3" applyNumberFormat="1" applyFont="1" applyFill="1" applyBorder="1" applyAlignment="1" applyProtection="1">
      <alignment horizontal="center" vertical="top" wrapText="1"/>
    </xf>
    <xf numFmtId="49" fontId="10" fillId="4" borderId="53" xfId="3" applyNumberFormat="1" applyFont="1" applyFill="1" applyBorder="1" applyAlignment="1" applyProtection="1">
      <alignment horizontal="center" vertical="top" wrapText="1"/>
    </xf>
    <xf numFmtId="0" fontId="7" fillId="5" borderId="49" xfId="3" applyFont="1" applyFill="1" applyBorder="1" applyAlignment="1" applyProtection="1">
      <alignment horizontal="right" vertical="center" wrapText="1"/>
    </xf>
    <xf numFmtId="9" fontId="15" fillId="5" borderId="50" xfId="7" applyNumberFormat="1" applyFont="1" applyFill="1" applyBorder="1" applyAlignment="1" applyProtection="1">
      <alignment horizontal="center" vertical="center" wrapText="1" readingOrder="2"/>
    </xf>
    <xf numFmtId="9" fontId="15" fillId="5" borderId="54" xfId="7" applyNumberFormat="1" applyFont="1" applyFill="1" applyBorder="1" applyAlignment="1" applyProtection="1">
      <alignment horizontal="center" vertical="center" wrapText="1" readingOrder="2"/>
    </xf>
    <xf numFmtId="9" fontId="7" fillId="0" borderId="0" xfId="3" applyNumberFormat="1" applyFont="1" applyProtection="1"/>
    <xf numFmtId="0" fontId="10" fillId="0" borderId="0" xfId="3" applyFont="1" applyAlignment="1" applyProtection="1">
      <alignment horizontal="right" readingOrder="2"/>
    </xf>
    <xf numFmtId="0" fontId="7" fillId="0" borderId="0" xfId="3" applyFont="1" applyAlignment="1" applyProtection="1">
      <alignment horizontal="right" readingOrder="2"/>
    </xf>
    <xf numFmtId="0" fontId="7" fillId="0" borderId="0" xfId="3" applyFont="1" applyAlignment="1">
      <alignment horizontal="right" wrapText="1" readingOrder="2"/>
    </xf>
    <xf numFmtId="0" fontId="7" fillId="0" borderId="0" xfId="3" applyFont="1" applyAlignment="1" applyProtection="1">
      <alignment horizontal="right" wrapText="1" readingOrder="2"/>
    </xf>
  </cellXfs>
  <cellStyles count="8">
    <cellStyle name="Comma_~4758153" xfId="5"/>
    <cellStyle name="Normal" xfId="0" builtinId="0"/>
    <cellStyle name="Normal 2" xfId="3"/>
    <cellStyle name="Normal 3" xfId="1"/>
    <cellStyle name="Normal_Aform4v2" xfId="2"/>
    <cellStyle name="Normal_Aform4v2 2" xfId="7"/>
    <cellStyle name="Percent 2" xfId="6"/>
    <cellStyle name="היפר-קישור" xfId="4"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Users/shaye/AppData/Local/Microsoft/Windows/Temporary%20Internet%20Files/Content.Outlook/SDVLEYLL/netunim_520022351_201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נתיב קרן הפנסיה של פועלי ועובדי מפעלי משק ההסתדרות בע"מ</v>
          </cell>
          <cell r="F13">
            <v>2014</v>
          </cell>
          <cell r="Z13" t="str">
            <v xml:space="preserve">הנתונים ביחידות בודדות לשנת </v>
          </cell>
        </row>
        <row r="31">
          <cell r="B31" t="str">
            <v>נספח ב4 - מדדי בקשות למשיכת כספים או לקבלת קצבת זקנה (פנסיה)</v>
          </cell>
        </row>
      </sheetData>
      <sheetData sheetId="2"/>
      <sheetData sheetId="3"/>
      <sheetData sheetId="4"/>
      <sheetData sheetId="5"/>
      <sheetData sheetId="6"/>
      <sheetData sheetId="7">
        <row r="14">
          <cell r="D14">
            <v>464</v>
          </cell>
          <cell r="E14">
            <v>6</v>
          </cell>
          <cell r="F14">
            <v>18</v>
          </cell>
          <cell r="G14">
            <v>17</v>
          </cell>
          <cell r="H14">
            <v>26</v>
          </cell>
          <cell r="I14">
            <v>47</v>
          </cell>
          <cell r="J14">
            <v>350</v>
          </cell>
          <cell r="K14">
            <v>434</v>
          </cell>
          <cell r="L14">
            <v>373</v>
          </cell>
          <cell r="O14">
            <v>8</v>
          </cell>
          <cell r="P14">
            <v>11</v>
          </cell>
          <cell r="Q14">
            <v>42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V25"/>
  <sheetViews>
    <sheetView rightToLeft="1" workbookViewId="0">
      <selection activeCell="G30" sqref="G30"/>
    </sheetView>
  </sheetViews>
  <sheetFormatPr defaultRowHeight="14.25" x14ac:dyDescent="0.2"/>
  <sheetData>
    <row r="1" spans="1:22" ht="18.75" x14ac:dyDescent="0.3">
      <c r="A1" s="1"/>
      <c r="B1" s="2" t="s">
        <v>0</v>
      </c>
      <c r="C1" s="1"/>
      <c r="D1" s="1"/>
      <c r="E1" s="1"/>
      <c r="F1" s="1"/>
      <c r="G1" s="1"/>
      <c r="H1" s="1"/>
      <c r="I1" s="1"/>
      <c r="J1" s="1"/>
      <c r="K1" s="1"/>
      <c r="L1" s="1"/>
      <c r="M1" s="1"/>
      <c r="N1" s="1"/>
      <c r="O1" s="1"/>
      <c r="P1" s="1"/>
      <c r="Q1" s="1"/>
      <c r="R1" s="1"/>
      <c r="S1" s="1"/>
      <c r="T1" s="1"/>
      <c r="U1" s="1"/>
      <c r="V1" s="1"/>
    </row>
    <row r="2" spans="1:22" ht="20.25" x14ac:dyDescent="0.2">
      <c r="A2" s="1"/>
      <c r="B2" s="3" t="s">
        <v>1</v>
      </c>
      <c r="C2" s="1"/>
      <c r="D2" s="1"/>
      <c r="E2" s="1"/>
      <c r="F2" s="1"/>
      <c r="G2" s="1"/>
      <c r="H2" s="1"/>
      <c r="I2" s="1"/>
      <c r="J2" s="1"/>
      <c r="K2" s="1"/>
      <c r="L2" s="1"/>
      <c r="M2" s="1"/>
      <c r="N2" s="1"/>
      <c r="O2" s="1"/>
      <c r="P2" s="1"/>
      <c r="Q2" s="1"/>
      <c r="R2" s="1"/>
      <c r="S2" s="1"/>
      <c r="T2" s="1"/>
      <c r="U2" s="1"/>
      <c r="V2" s="1"/>
    </row>
    <row r="3" spans="1:22" ht="18.75" x14ac:dyDescent="0.3">
      <c r="A3" s="4"/>
      <c r="B3" s="5" t="s">
        <v>2</v>
      </c>
      <c r="C3" s="4"/>
      <c r="D3" s="4"/>
      <c r="E3" s="4"/>
      <c r="F3" s="4"/>
      <c r="G3" s="4"/>
      <c r="H3" s="4"/>
      <c r="I3" s="4"/>
      <c r="J3" s="4"/>
      <c r="K3" s="4"/>
      <c r="L3" s="4"/>
      <c r="M3" s="4"/>
      <c r="N3" s="4"/>
      <c r="O3" s="4"/>
      <c r="P3" s="4"/>
      <c r="Q3" s="4"/>
      <c r="R3" s="4"/>
      <c r="S3" s="4"/>
      <c r="T3" s="1"/>
      <c r="U3" s="1"/>
      <c r="V3" s="1"/>
    </row>
    <row r="4" spans="1:22" ht="18.75" x14ac:dyDescent="0.3">
      <c r="A4" s="6"/>
      <c r="B4" s="7" t="s">
        <v>3</v>
      </c>
      <c r="C4" s="1"/>
      <c r="D4" s="1"/>
      <c r="E4" s="1"/>
      <c r="F4" s="1"/>
      <c r="G4" s="1"/>
      <c r="H4" s="1"/>
      <c r="I4" s="1"/>
      <c r="J4" s="1"/>
      <c r="K4" s="1"/>
      <c r="L4" s="1"/>
      <c r="M4" s="1"/>
      <c r="N4" s="1"/>
      <c r="O4" s="1"/>
      <c r="P4" s="1"/>
      <c r="Q4" s="1"/>
      <c r="R4" s="1"/>
      <c r="S4" s="1"/>
      <c r="T4" s="1"/>
      <c r="U4" s="1"/>
      <c r="V4" s="1"/>
    </row>
    <row r="6" spans="1:22" ht="15" thickBot="1" x14ac:dyDescent="0.25">
      <c r="A6" s="1"/>
      <c r="B6" s="1"/>
      <c r="C6" s="1"/>
      <c r="D6" s="1"/>
      <c r="E6" s="1"/>
      <c r="F6" s="1"/>
      <c r="G6" s="1"/>
      <c r="H6" s="1"/>
      <c r="I6" s="1"/>
      <c r="J6" s="1"/>
      <c r="K6" s="1"/>
      <c r="L6" s="1"/>
      <c r="M6" s="1"/>
      <c r="N6" s="1"/>
      <c r="O6" s="1"/>
      <c r="P6" s="1"/>
      <c r="Q6" s="1"/>
      <c r="R6" s="1"/>
      <c r="S6" s="1"/>
      <c r="T6" s="1"/>
      <c r="U6" s="1"/>
      <c r="V6" s="1"/>
    </row>
    <row r="7" spans="1:22" x14ac:dyDescent="0.2">
      <c r="A7" s="8"/>
      <c r="B7" s="9" t="s">
        <v>4</v>
      </c>
      <c r="C7" s="10"/>
      <c r="D7" s="10"/>
      <c r="E7" s="11" t="s">
        <v>5</v>
      </c>
      <c r="F7" s="12"/>
      <c r="G7" s="12"/>
      <c r="H7" s="12"/>
      <c r="I7" s="12"/>
      <c r="J7" s="13"/>
      <c r="K7" s="11" t="s">
        <v>6</v>
      </c>
      <c r="L7" s="12"/>
      <c r="M7" s="12"/>
      <c r="N7" s="12"/>
      <c r="O7" s="12"/>
      <c r="P7" s="13"/>
      <c r="Q7" s="11" t="s">
        <v>7</v>
      </c>
      <c r="R7" s="12"/>
      <c r="S7" s="12"/>
      <c r="T7" s="12"/>
      <c r="U7" s="12"/>
      <c r="V7" s="13"/>
    </row>
    <row r="8" spans="1:22" ht="25.5" x14ac:dyDescent="0.2">
      <c r="A8" s="14"/>
      <c r="B8" s="15"/>
      <c r="C8" s="15"/>
      <c r="D8" s="15"/>
      <c r="E8" s="16" t="s">
        <v>8</v>
      </c>
      <c r="F8" s="17" t="s">
        <v>9</v>
      </c>
      <c r="G8" s="17" t="s">
        <v>10</v>
      </c>
      <c r="H8" s="17" t="s">
        <v>11</v>
      </c>
      <c r="I8" s="17" t="s">
        <v>12</v>
      </c>
      <c r="J8" s="18" t="s">
        <v>13</v>
      </c>
      <c r="K8" s="16" t="s">
        <v>8</v>
      </c>
      <c r="L8" s="17" t="s">
        <v>9</v>
      </c>
      <c r="M8" s="17" t="s">
        <v>10</v>
      </c>
      <c r="N8" s="17" t="s">
        <v>11</v>
      </c>
      <c r="O8" s="17" t="s">
        <v>12</v>
      </c>
      <c r="P8" s="18" t="s">
        <v>13</v>
      </c>
      <c r="Q8" s="16" t="s">
        <v>8</v>
      </c>
      <c r="R8" s="17" t="s">
        <v>9</v>
      </c>
      <c r="S8" s="17" t="s">
        <v>10</v>
      </c>
      <c r="T8" s="17" t="s">
        <v>11</v>
      </c>
      <c r="U8" s="17" t="s">
        <v>12</v>
      </c>
      <c r="V8" s="19" t="s">
        <v>13</v>
      </c>
    </row>
    <row r="9" spans="1:22" ht="15" thickBot="1" x14ac:dyDescent="0.25">
      <c r="A9" s="20"/>
      <c r="B9" s="21"/>
      <c r="C9" s="21"/>
      <c r="D9" s="21"/>
      <c r="E9" s="22" t="s">
        <v>14</v>
      </c>
      <c r="F9" s="23" t="s">
        <v>15</v>
      </c>
      <c r="G9" s="24" t="s">
        <v>16</v>
      </c>
      <c r="H9" s="24" t="s">
        <v>17</v>
      </c>
      <c r="I9" s="24" t="s">
        <v>18</v>
      </c>
      <c r="J9" s="25" t="s">
        <v>19</v>
      </c>
      <c r="K9" s="22" t="s">
        <v>20</v>
      </c>
      <c r="L9" s="23" t="s">
        <v>21</v>
      </c>
      <c r="M9" s="24" t="s">
        <v>22</v>
      </c>
      <c r="N9" s="24" t="s">
        <v>23</v>
      </c>
      <c r="O9" s="24" t="s">
        <v>24</v>
      </c>
      <c r="P9" s="25" t="s">
        <v>25</v>
      </c>
      <c r="Q9" s="22" t="s">
        <v>26</v>
      </c>
      <c r="R9" s="23" t="s">
        <v>27</v>
      </c>
      <c r="S9" s="24" t="s">
        <v>28</v>
      </c>
      <c r="T9" s="24" t="s">
        <v>29</v>
      </c>
      <c r="U9" s="24" t="s">
        <v>30</v>
      </c>
      <c r="V9" s="25" t="s">
        <v>31</v>
      </c>
    </row>
    <row r="10" spans="1:22" x14ac:dyDescent="0.2">
      <c r="A10" s="20" t="s">
        <v>32</v>
      </c>
      <c r="B10" s="26" t="s">
        <v>33</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34</v>
      </c>
      <c r="C11" s="35"/>
      <c r="D11" s="36"/>
      <c r="E11" s="37">
        <v>0.66666666666666663</v>
      </c>
      <c r="F11" s="38">
        <v>0.46666666666666667</v>
      </c>
      <c r="G11" s="38">
        <v>0.13333333333333333</v>
      </c>
      <c r="H11" s="38">
        <v>6.6666666666666666E-2</v>
      </c>
      <c r="I11" s="38">
        <v>0</v>
      </c>
      <c r="J11" s="39">
        <v>0</v>
      </c>
      <c r="K11" s="37">
        <v>0</v>
      </c>
      <c r="L11" s="38">
        <v>0</v>
      </c>
      <c r="M11" s="38">
        <v>0</v>
      </c>
      <c r="N11" s="38">
        <v>0</v>
      </c>
      <c r="O11" s="38">
        <v>0</v>
      </c>
      <c r="P11" s="39">
        <v>0</v>
      </c>
      <c r="Q11" s="37">
        <v>0.99487179487179489</v>
      </c>
      <c r="R11" s="38">
        <v>0.77435897435897438</v>
      </c>
      <c r="S11" s="38">
        <v>0.15897435897435896</v>
      </c>
      <c r="T11" s="38">
        <v>4.1025641025641026E-2</v>
      </c>
      <c r="U11" s="38">
        <v>0</v>
      </c>
      <c r="V11" s="40">
        <v>2.0512820512820513E-2</v>
      </c>
    </row>
    <row r="12" spans="1:22" x14ac:dyDescent="0.2">
      <c r="A12" s="33">
        <v>4</v>
      </c>
      <c r="B12" s="34" t="s">
        <v>35</v>
      </c>
      <c r="C12" s="35"/>
      <c r="D12" s="36"/>
      <c r="E12" s="37">
        <v>0.2</v>
      </c>
      <c r="F12" s="38">
        <v>6.6666666666666666E-2</v>
      </c>
      <c r="G12" s="38">
        <v>0</v>
      </c>
      <c r="H12" s="38">
        <v>0.13333333333333333</v>
      </c>
      <c r="I12" s="38">
        <v>0</v>
      </c>
      <c r="J12" s="39">
        <v>0</v>
      </c>
      <c r="K12" s="37">
        <v>0</v>
      </c>
      <c r="L12" s="38">
        <v>0</v>
      </c>
      <c r="M12" s="38">
        <v>0</v>
      </c>
      <c r="N12" s="38">
        <v>0</v>
      </c>
      <c r="O12" s="38">
        <v>0</v>
      </c>
      <c r="P12" s="39">
        <v>0</v>
      </c>
      <c r="Q12" s="37">
        <v>5.1282051282051282E-3</v>
      </c>
      <c r="R12" s="38">
        <v>5.1282051282051282E-3</v>
      </c>
      <c r="S12" s="38">
        <v>0</v>
      </c>
      <c r="T12" s="38">
        <v>0</v>
      </c>
      <c r="U12" s="38">
        <v>0</v>
      </c>
      <c r="V12" s="40">
        <v>0</v>
      </c>
    </row>
    <row r="13" spans="1:22" x14ac:dyDescent="0.2">
      <c r="A13" s="33">
        <v>5</v>
      </c>
      <c r="B13" s="41" t="s">
        <v>36</v>
      </c>
      <c r="C13" s="42"/>
      <c r="D13" s="42"/>
      <c r="E13" s="37">
        <v>0</v>
      </c>
      <c r="F13" s="38">
        <v>0</v>
      </c>
      <c r="G13" s="38">
        <v>0</v>
      </c>
      <c r="H13" s="38">
        <v>0</v>
      </c>
      <c r="I13" s="38">
        <v>0</v>
      </c>
      <c r="J13" s="39">
        <v>0</v>
      </c>
      <c r="K13" s="37">
        <v>0</v>
      </c>
      <c r="L13" s="38">
        <v>0</v>
      </c>
      <c r="M13" s="38">
        <v>0</v>
      </c>
      <c r="N13" s="38">
        <v>0</v>
      </c>
      <c r="O13" s="38">
        <v>0</v>
      </c>
      <c r="P13" s="39">
        <v>0</v>
      </c>
      <c r="Q13" s="37">
        <v>0</v>
      </c>
      <c r="R13" s="38">
        <v>0</v>
      </c>
      <c r="S13" s="38">
        <v>0</v>
      </c>
      <c r="T13" s="38">
        <v>0</v>
      </c>
      <c r="U13" s="38">
        <v>0</v>
      </c>
      <c r="V13" s="40">
        <v>0</v>
      </c>
    </row>
    <row r="14" spans="1:22" x14ac:dyDescent="0.2">
      <c r="A14" s="33">
        <v>6</v>
      </c>
      <c r="B14" s="41" t="s">
        <v>37</v>
      </c>
      <c r="C14" s="42"/>
      <c r="D14" s="42"/>
      <c r="E14" s="37">
        <v>0.13333333333333333</v>
      </c>
      <c r="F14" s="38">
        <v>0</v>
      </c>
      <c r="G14" s="38">
        <v>6.6666666666666666E-2</v>
      </c>
      <c r="H14" s="38">
        <v>6.6666666666666666E-2</v>
      </c>
      <c r="I14" s="38">
        <v>0</v>
      </c>
      <c r="J14" s="39">
        <v>0</v>
      </c>
      <c r="K14" s="37">
        <v>0</v>
      </c>
      <c r="L14" s="38">
        <v>0</v>
      </c>
      <c r="M14" s="38">
        <v>0</v>
      </c>
      <c r="N14" s="38">
        <v>0</v>
      </c>
      <c r="O14" s="38">
        <v>0</v>
      </c>
      <c r="P14" s="39">
        <v>0</v>
      </c>
      <c r="Q14" s="37">
        <v>0</v>
      </c>
      <c r="R14" s="38">
        <v>0</v>
      </c>
      <c r="S14" s="38">
        <v>0</v>
      </c>
      <c r="T14" s="38">
        <v>0</v>
      </c>
      <c r="U14" s="38">
        <v>0</v>
      </c>
      <c r="V14" s="40">
        <v>0</v>
      </c>
    </row>
    <row r="15" spans="1:22" x14ac:dyDescent="0.2">
      <c r="A15" s="33">
        <v>7</v>
      </c>
      <c r="B15" s="41" t="s">
        <v>38</v>
      </c>
      <c r="C15" s="42"/>
      <c r="D15" s="42"/>
      <c r="E15" s="37">
        <v>1</v>
      </c>
      <c r="F15" s="43">
        <v>0.53333333333333333</v>
      </c>
      <c r="G15" s="43">
        <v>0.2</v>
      </c>
      <c r="H15" s="43">
        <v>0.26666666666666666</v>
      </c>
      <c r="I15" s="43">
        <v>0</v>
      </c>
      <c r="J15" s="43">
        <v>0</v>
      </c>
      <c r="K15" s="37">
        <v>0</v>
      </c>
      <c r="L15" s="43">
        <v>0</v>
      </c>
      <c r="M15" s="43">
        <v>0</v>
      </c>
      <c r="N15" s="43">
        <v>0</v>
      </c>
      <c r="O15" s="43">
        <v>0</v>
      </c>
      <c r="P15" s="43">
        <v>0</v>
      </c>
      <c r="Q15" s="37">
        <v>1</v>
      </c>
      <c r="R15" s="43">
        <v>0.77948717948717949</v>
      </c>
      <c r="S15" s="43">
        <v>0.15897435897435896</v>
      </c>
      <c r="T15" s="43">
        <v>4.1025641025641026E-2</v>
      </c>
      <c r="U15" s="43">
        <v>0</v>
      </c>
      <c r="V15" s="44">
        <v>2.0512820512820513E-2</v>
      </c>
    </row>
    <row r="16" spans="1:22" x14ac:dyDescent="0.2">
      <c r="A16" s="45" t="s">
        <v>39</v>
      </c>
      <c r="B16" s="46" t="s">
        <v>40</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34</v>
      </c>
      <c r="C17" s="35"/>
      <c r="D17" s="36"/>
      <c r="E17" s="37">
        <v>0</v>
      </c>
      <c r="F17" s="38">
        <v>0</v>
      </c>
      <c r="G17" s="38">
        <v>0</v>
      </c>
      <c r="H17" s="38">
        <v>0</v>
      </c>
      <c r="I17" s="38">
        <v>0</v>
      </c>
      <c r="J17" s="38">
        <v>0</v>
      </c>
      <c r="K17" s="37">
        <v>0</v>
      </c>
      <c r="L17" s="38">
        <v>0</v>
      </c>
      <c r="M17" s="38">
        <v>0</v>
      </c>
      <c r="N17" s="38">
        <v>0</v>
      </c>
      <c r="O17" s="38">
        <v>0</v>
      </c>
      <c r="P17" s="39">
        <v>0</v>
      </c>
      <c r="Q17" s="37">
        <v>0</v>
      </c>
      <c r="R17" s="38">
        <v>0</v>
      </c>
      <c r="S17" s="38">
        <v>0</v>
      </c>
      <c r="T17" s="38">
        <v>0</v>
      </c>
      <c r="U17" s="38">
        <v>0</v>
      </c>
      <c r="V17" s="40">
        <v>0</v>
      </c>
    </row>
    <row r="18" spans="1:22" x14ac:dyDescent="0.2">
      <c r="A18" s="33">
        <v>2</v>
      </c>
      <c r="B18" s="34" t="s">
        <v>35</v>
      </c>
      <c r="C18" s="35"/>
      <c r="D18" s="36"/>
      <c r="E18" s="37">
        <v>0</v>
      </c>
      <c r="F18" s="38">
        <v>0</v>
      </c>
      <c r="G18" s="38">
        <v>0</v>
      </c>
      <c r="H18" s="38">
        <v>0</v>
      </c>
      <c r="I18" s="38">
        <v>0</v>
      </c>
      <c r="J18" s="38">
        <v>0</v>
      </c>
      <c r="K18" s="37">
        <v>0</v>
      </c>
      <c r="L18" s="38">
        <v>0</v>
      </c>
      <c r="M18" s="38">
        <v>0</v>
      </c>
      <c r="N18" s="38">
        <v>0</v>
      </c>
      <c r="O18" s="38">
        <v>0</v>
      </c>
      <c r="P18" s="39">
        <v>0</v>
      </c>
      <c r="Q18" s="37">
        <v>0</v>
      </c>
      <c r="R18" s="38">
        <v>0</v>
      </c>
      <c r="S18" s="38">
        <v>0</v>
      </c>
      <c r="T18" s="38">
        <v>0</v>
      </c>
      <c r="U18" s="38">
        <v>0</v>
      </c>
      <c r="V18" s="40">
        <v>0</v>
      </c>
    </row>
    <row r="19" spans="1:22" x14ac:dyDescent="0.2">
      <c r="A19" s="33">
        <v>3</v>
      </c>
      <c r="B19" s="52" t="s">
        <v>41</v>
      </c>
      <c r="C19" s="53"/>
      <c r="D19" s="53"/>
      <c r="E19" s="37">
        <v>0</v>
      </c>
      <c r="F19" s="43">
        <v>0</v>
      </c>
      <c r="G19" s="54">
        <v>0</v>
      </c>
      <c r="H19" s="54">
        <v>0</v>
      </c>
      <c r="I19" s="54">
        <v>0</v>
      </c>
      <c r="J19" s="44">
        <v>0</v>
      </c>
      <c r="K19" s="37">
        <v>0</v>
      </c>
      <c r="L19" s="43">
        <v>0</v>
      </c>
      <c r="M19" s="54">
        <v>0</v>
      </c>
      <c r="N19" s="54">
        <v>0</v>
      </c>
      <c r="O19" s="54">
        <v>0</v>
      </c>
      <c r="P19" s="44">
        <v>0</v>
      </c>
      <c r="Q19" s="37">
        <v>0</v>
      </c>
      <c r="R19" s="43">
        <v>0</v>
      </c>
      <c r="S19" s="54">
        <v>0</v>
      </c>
      <c r="T19" s="54">
        <v>0</v>
      </c>
      <c r="U19" s="54">
        <v>0</v>
      </c>
      <c r="V19" s="44">
        <v>0</v>
      </c>
    </row>
    <row r="20" spans="1:22" x14ac:dyDescent="0.2">
      <c r="A20" s="45" t="s">
        <v>42</v>
      </c>
      <c r="B20" s="55" t="s">
        <v>43</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34</v>
      </c>
      <c r="C21" s="35"/>
      <c r="D21" s="36"/>
      <c r="E21" s="58">
        <v>0</v>
      </c>
      <c r="F21" s="59">
        <v>0</v>
      </c>
      <c r="G21" s="59">
        <v>0</v>
      </c>
      <c r="H21" s="59">
        <v>0</v>
      </c>
      <c r="I21" s="59">
        <v>0</v>
      </c>
      <c r="J21" s="60">
        <v>0</v>
      </c>
      <c r="K21" s="58">
        <v>0</v>
      </c>
      <c r="L21" s="59">
        <v>0</v>
      </c>
      <c r="M21" s="59">
        <v>0</v>
      </c>
      <c r="N21" s="59">
        <v>0</v>
      </c>
      <c r="O21" s="59">
        <v>0</v>
      </c>
      <c r="P21" s="60">
        <v>0</v>
      </c>
      <c r="Q21" s="58">
        <v>0</v>
      </c>
      <c r="R21" s="38">
        <v>0</v>
      </c>
      <c r="S21" s="38">
        <v>0</v>
      </c>
      <c r="T21" s="38">
        <v>0</v>
      </c>
      <c r="U21" s="38">
        <v>0</v>
      </c>
      <c r="V21" s="40">
        <v>0</v>
      </c>
    </row>
    <row r="22" spans="1:22" x14ac:dyDescent="0.2">
      <c r="A22" s="33">
        <v>2</v>
      </c>
      <c r="B22" s="34" t="s">
        <v>35</v>
      </c>
      <c r="C22" s="35"/>
      <c r="D22" s="36"/>
      <c r="E22" s="58">
        <v>0</v>
      </c>
      <c r="F22" s="59">
        <v>0</v>
      </c>
      <c r="G22" s="59">
        <v>0</v>
      </c>
      <c r="H22" s="59">
        <v>0</v>
      </c>
      <c r="I22" s="59">
        <v>0</v>
      </c>
      <c r="J22" s="60">
        <v>0</v>
      </c>
      <c r="K22" s="58">
        <v>0</v>
      </c>
      <c r="L22" s="59">
        <v>0</v>
      </c>
      <c r="M22" s="59">
        <v>0</v>
      </c>
      <c r="N22" s="59">
        <v>0</v>
      </c>
      <c r="O22" s="59">
        <v>0</v>
      </c>
      <c r="P22" s="60">
        <v>0</v>
      </c>
      <c r="Q22" s="58">
        <v>0</v>
      </c>
      <c r="R22" s="38">
        <v>0</v>
      </c>
      <c r="S22" s="38">
        <v>0</v>
      </c>
      <c r="T22" s="38">
        <v>0</v>
      </c>
      <c r="U22" s="38">
        <v>0</v>
      </c>
      <c r="V22" s="40">
        <v>0</v>
      </c>
    </row>
    <row r="23" spans="1:22" x14ac:dyDescent="0.2">
      <c r="A23" s="33">
        <v>3</v>
      </c>
      <c r="B23" s="34" t="s">
        <v>44</v>
      </c>
      <c r="C23" s="35"/>
      <c r="D23" s="36"/>
      <c r="E23" s="58">
        <v>0</v>
      </c>
      <c r="F23" s="59">
        <v>0</v>
      </c>
      <c r="G23" s="59">
        <v>0</v>
      </c>
      <c r="H23" s="59">
        <v>0</v>
      </c>
      <c r="I23" s="59">
        <v>0</v>
      </c>
      <c r="J23" s="60">
        <v>0</v>
      </c>
      <c r="K23" s="58">
        <v>0</v>
      </c>
      <c r="L23" s="59">
        <v>0</v>
      </c>
      <c r="M23" s="59">
        <v>0</v>
      </c>
      <c r="N23" s="59">
        <v>0</v>
      </c>
      <c r="O23" s="59">
        <v>0</v>
      </c>
      <c r="P23" s="60">
        <v>0</v>
      </c>
      <c r="Q23" s="58">
        <v>0</v>
      </c>
      <c r="R23" s="38">
        <v>0</v>
      </c>
      <c r="S23" s="38">
        <v>0</v>
      </c>
      <c r="T23" s="38">
        <v>0</v>
      </c>
      <c r="U23" s="38">
        <v>0</v>
      </c>
      <c r="V23" s="40">
        <v>0</v>
      </c>
    </row>
    <row r="24" spans="1:22" x14ac:dyDescent="0.2">
      <c r="A24" s="33">
        <v>4</v>
      </c>
      <c r="B24" s="52" t="s">
        <v>45</v>
      </c>
      <c r="C24" s="53"/>
      <c r="D24" s="61"/>
      <c r="E24" s="62">
        <v>0</v>
      </c>
      <c r="F24" s="59">
        <v>0</v>
      </c>
      <c r="G24" s="59">
        <v>0</v>
      </c>
      <c r="H24" s="59">
        <v>0</v>
      </c>
      <c r="I24" s="59">
        <v>0</v>
      </c>
      <c r="J24" s="60">
        <v>0</v>
      </c>
      <c r="K24" s="62">
        <v>0</v>
      </c>
      <c r="L24" s="59">
        <v>0</v>
      </c>
      <c r="M24" s="59">
        <v>0</v>
      </c>
      <c r="N24" s="59">
        <v>0</v>
      </c>
      <c r="O24" s="59">
        <v>0</v>
      </c>
      <c r="P24" s="60">
        <v>0</v>
      </c>
      <c r="Q24" s="62">
        <v>0</v>
      </c>
      <c r="R24" s="38">
        <v>0</v>
      </c>
      <c r="S24" s="38">
        <v>0</v>
      </c>
      <c r="T24" s="38">
        <v>0</v>
      </c>
      <c r="U24" s="38">
        <v>0</v>
      </c>
      <c r="V24" s="40">
        <v>0</v>
      </c>
    </row>
    <row r="25" spans="1:22" ht="15" thickBot="1" x14ac:dyDescent="0.25">
      <c r="A25" s="63">
        <v>5</v>
      </c>
      <c r="B25" s="64" t="s">
        <v>46</v>
      </c>
      <c r="C25" s="65"/>
      <c r="D25" s="66"/>
      <c r="E25" s="67">
        <v>0</v>
      </c>
      <c r="F25" s="68">
        <v>0</v>
      </c>
      <c r="G25" s="69">
        <v>0</v>
      </c>
      <c r="H25" s="69">
        <v>0</v>
      </c>
      <c r="I25" s="69">
        <v>0</v>
      </c>
      <c r="J25" s="70">
        <v>0</v>
      </c>
      <c r="K25" s="67">
        <v>0</v>
      </c>
      <c r="L25" s="68">
        <v>0</v>
      </c>
      <c r="M25" s="69">
        <v>0</v>
      </c>
      <c r="N25" s="69">
        <v>0</v>
      </c>
      <c r="O25" s="69">
        <v>0</v>
      </c>
      <c r="P25" s="70">
        <v>0</v>
      </c>
      <c r="Q25" s="67">
        <v>0</v>
      </c>
      <c r="R25" s="68">
        <v>0</v>
      </c>
      <c r="S25" s="69">
        <v>0</v>
      </c>
      <c r="T25" s="69">
        <v>0</v>
      </c>
      <c r="U25" s="69">
        <v>0</v>
      </c>
      <c r="V25" s="70">
        <v>0</v>
      </c>
    </row>
  </sheetData>
  <mergeCells count="17">
    <mergeCell ref="B21:D21"/>
    <mergeCell ref="B22:D22"/>
    <mergeCell ref="B23:D23"/>
    <mergeCell ref="B24:D24"/>
    <mergeCell ref="B25:D25"/>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15"/>
  <sheetViews>
    <sheetView rightToLeft="1" tabSelected="1" workbookViewId="0">
      <selection activeCell="D28" sqref="D28"/>
    </sheetView>
  </sheetViews>
  <sheetFormatPr defaultRowHeight="14.25" x14ac:dyDescent="0.2"/>
  <sheetData>
    <row r="1" spans="1:16" ht="18.75" x14ac:dyDescent="0.3">
      <c r="A1" s="71"/>
      <c r="B1" s="2" t="str">
        <f>[1]הוראות!B31</f>
        <v>נספח ב4 - מדדי בקשות למשיכת כספים או לקבלת קצבת זקנה (פנסיה)</v>
      </c>
      <c r="C1" s="72"/>
      <c r="D1" s="72"/>
      <c r="E1" s="72"/>
      <c r="F1" s="72"/>
      <c r="G1" s="72"/>
      <c r="H1" s="72"/>
      <c r="I1" s="72"/>
      <c r="J1" s="72"/>
      <c r="K1" s="72"/>
      <c r="L1" s="72"/>
      <c r="M1" s="72"/>
      <c r="N1" s="72"/>
      <c r="O1" s="72"/>
      <c r="P1" s="72"/>
    </row>
    <row r="2" spans="1:16" ht="20.25" x14ac:dyDescent="0.2">
      <c r="A2" s="71"/>
      <c r="B2" s="3" t="str">
        <f>[1]הוראות!B13</f>
        <v>נתיב קרן הפנסיה של פועלי ועובדי מפעלי משק ההסתדרות בע"מ</v>
      </c>
      <c r="C2" s="72"/>
      <c r="D2" s="72"/>
      <c r="E2" s="72"/>
      <c r="F2" s="72"/>
      <c r="G2" s="72"/>
      <c r="H2" s="72"/>
      <c r="I2" s="72"/>
      <c r="J2" s="72"/>
      <c r="K2" s="72"/>
      <c r="L2" s="72"/>
      <c r="M2" s="72"/>
      <c r="N2" s="72"/>
      <c r="O2" s="72"/>
      <c r="P2" s="72"/>
    </row>
    <row r="3" spans="1:16" ht="15.75" x14ac:dyDescent="0.25">
      <c r="A3" s="71"/>
      <c r="B3" s="5" t="str">
        <f>CONCATENATE([1]הוראות!Z13,[1]הוראות!F13)</f>
        <v>הנתונים ביחידות בודדות לשנת 2014</v>
      </c>
      <c r="C3" s="72"/>
      <c r="D3" s="72"/>
      <c r="E3" s="72"/>
      <c r="F3" s="72"/>
      <c r="G3" s="72"/>
      <c r="H3" s="72"/>
      <c r="I3" s="72"/>
      <c r="J3" s="72"/>
      <c r="K3" s="72"/>
      <c r="L3" s="72"/>
      <c r="M3" s="72"/>
      <c r="N3" s="72"/>
      <c r="O3" s="72"/>
      <c r="P3" s="72"/>
    </row>
    <row r="4" spans="1:16" ht="18.75" x14ac:dyDescent="0.3">
      <c r="A4" s="71"/>
      <c r="B4" s="7" t="s">
        <v>3</v>
      </c>
      <c r="C4" s="72"/>
      <c r="D4" s="72"/>
      <c r="E4" s="73" t="s">
        <v>47</v>
      </c>
      <c r="F4" s="72"/>
      <c r="G4" s="72"/>
      <c r="H4" s="72"/>
      <c r="I4" s="72"/>
      <c r="J4" s="72"/>
      <c r="K4" s="72"/>
      <c r="L4" s="72"/>
      <c r="M4" s="72"/>
      <c r="N4" s="72"/>
      <c r="O4" s="72"/>
      <c r="P4" s="72"/>
    </row>
    <row r="5" spans="1:16" ht="15" x14ac:dyDescent="0.2">
      <c r="A5" s="71"/>
      <c r="B5" s="74"/>
      <c r="C5" s="72"/>
      <c r="D5" s="72"/>
      <c r="E5" s="72"/>
      <c r="F5" s="72"/>
      <c r="G5" s="72"/>
      <c r="H5" s="72"/>
      <c r="I5" s="72"/>
      <c r="J5" s="72"/>
      <c r="K5" s="72"/>
      <c r="L5" s="72"/>
      <c r="M5" s="72"/>
      <c r="N5" s="72"/>
      <c r="O5" s="72"/>
      <c r="P5" s="72"/>
    </row>
    <row r="6" spans="1:16" x14ac:dyDescent="0.2">
      <c r="A6" s="71"/>
      <c r="B6" s="75"/>
      <c r="C6" s="72"/>
      <c r="D6" s="72"/>
      <c r="E6" s="72"/>
      <c r="F6" s="72"/>
      <c r="G6" s="72"/>
      <c r="H6" s="72"/>
      <c r="I6" s="72"/>
      <c r="J6" s="72"/>
      <c r="K6" s="72"/>
      <c r="L6" s="72"/>
      <c r="M6" s="72"/>
      <c r="N6" s="72"/>
      <c r="O6" s="72"/>
      <c r="P6" s="72"/>
    </row>
    <row r="7" spans="1:16" x14ac:dyDescent="0.2">
      <c r="A7" s="71"/>
      <c r="B7" s="76" t="s">
        <v>48</v>
      </c>
      <c r="C7" s="77" t="s">
        <v>49</v>
      </c>
      <c r="D7" s="78"/>
      <c r="E7" s="78"/>
      <c r="F7" s="78"/>
      <c r="G7" s="78"/>
      <c r="H7" s="78"/>
      <c r="I7" s="79"/>
      <c r="J7" s="77" t="s">
        <v>50</v>
      </c>
      <c r="K7" s="78"/>
      <c r="L7" s="78"/>
      <c r="M7" s="78"/>
      <c r="N7" s="78"/>
      <c r="O7" s="78"/>
      <c r="P7" s="79"/>
    </row>
    <row r="8" spans="1:16" ht="25.5" x14ac:dyDescent="0.2">
      <c r="A8" s="71"/>
      <c r="B8" s="80"/>
      <c r="C8" s="81" t="s">
        <v>8</v>
      </c>
      <c r="D8" s="82" t="s">
        <v>51</v>
      </c>
      <c r="E8" s="83" t="s">
        <v>52</v>
      </c>
      <c r="F8" s="83" t="s">
        <v>53</v>
      </c>
      <c r="G8" s="83" t="s">
        <v>54</v>
      </c>
      <c r="H8" s="84" t="s">
        <v>55</v>
      </c>
      <c r="I8" s="85" t="s">
        <v>56</v>
      </c>
      <c r="J8" s="86" t="str">
        <f>C8</f>
        <v>סה"כ</v>
      </c>
      <c r="K8" s="82" t="s">
        <v>51</v>
      </c>
      <c r="L8" s="83" t="s">
        <v>52</v>
      </c>
      <c r="M8" s="83" t="s">
        <v>57</v>
      </c>
      <c r="N8" s="83" t="s">
        <v>55</v>
      </c>
      <c r="O8" s="84" t="s">
        <v>58</v>
      </c>
      <c r="P8" s="85" t="s">
        <v>59</v>
      </c>
    </row>
    <row r="9" spans="1:16" x14ac:dyDescent="0.2">
      <c r="A9" s="71"/>
      <c r="B9" s="87"/>
      <c r="C9" s="88" t="s">
        <v>14</v>
      </c>
      <c r="D9" s="89" t="s">
        <v>15</v>
      </c>
      <c r="E9" s="89" t="s">
        <v>16</v>
      </c>
      <c r="F9" s="89" t="s">
        <v>17</v>
      </c>
      <c r="G9" s="89" t="s">
        <v>18</v>
      </c>
      <c r="H9" s="90" t="s">
        <v>19</v>
      </c>
      <c r="I9" s="91" t="s">
        <v>20</v>
      </c>
      <c r="J9" s="92" t="s">
        <v>21</v>
      </c>
      <c r="K9" s="89" t="s">
        <v>22</v>
      </c>
      <c r="L9" s="89" t="s">
        <v>23</v>
      </c>
      <c r="M9" s="93" t="s">
        <v>24</v>
      </c>
      <c r="N9" s="90" t="s">
        <v>25</v>
      </c>
      <c r="O9" s="90" t="s">
        <v>26</v>
      </c>
      <c r="P9" s="91" t="s">
        <v>27</v>
      </c>
    </row>
    <row r="10" spans="1:16" ht="51" x14ac:dyDescent="0.2">
      <c r="A10" s="71"/>
      <c r="B10" s="94" t="s">
        <v>60</v>
      </c>
      <c r="C10" s="95">
        <f>IF('[1]נספח א4 - P'!$D$14=0,"",'[1]נספח א4 - P'!D14/'[1]נספח א4 - P'!$D$14)</f>
        <v>1</v>
      </c>
      <c r="D10" s="95">
        <f>IF('[1]נספח א4 - P'!$D$14=0,"",'[1]נספח א4 - P'!E14/'[1]נספח א4 - P'!$D$14)</f>
        <v>1.2931034482758621E-2</v>
      </c>
      <c r="E10" s="95">
        <f>IF('[1]נספח א4 - P'!$D$14=0,"",'[1]נספח א4 - P'!F14/'[1]נספח א4 - P'!$D$14)</f>
        <v>3.8793103448275863E-2</v>
      </c>
      <c r="F10" s="95">
        <f>IF('[1]נספח א4 - P'!$D$14=0,"",'[1]נספח א4 - P'!G14/'[1]נספח א4 - P'!$D$14)</f>
        <v>3.6637931034482756E-2</v>
      </c>
      <c r="G10" s="95">
        <f>IF('[1]נספח א4 - P'!$D$14=0,"",'[1]נספח א4 - P'!H14/'[1]נספח א4 - P'!$D$14)</f>
        <v>5.6034482758620691E-2</v>
      </c>
      <c r="H10" s="95">
        <f>IF('[1]נספח א4 - P'!$D$14=0,"",'[1]נספח א4 - P'!I14/'[1]נספח א4 - P'!$D$14)</f>
        <v>0.10129310344827586</v>
      </c>
      <c r="I10" s="95">
        <f>IF('[1]נספח א4 - P'!$D$14=0,"",'[1]נספח א4 - P'!J14/'[1]נספח א4 - P'!$D$14)</f>
        <v>0.75431034482758619</v>
      </c>
      <c r="J10" s="95">
        <f>IF('[1]נספח א4 - P'!$K$14=0,"",'[1]נספח א4 - P'!K14/'[1]נספח א4 - P'!$K$14)</f>
        <v>1</v>
      </c>
      <c r="K10" s="95">
        <f>IF('[1]נספח א4 - P'!$K$14=0,"",'[1]נספח א4 - P'!L14/'[1]נספח א4 - P'!$K$14)</f>
        <v>0.85944700460829493</v>
      </c>
      <c r="L10" s="95">
        <f>IF('[1]נספח א4 - P'!$K$14=0,"",'[1]נספח א4 - P'!M14/'[1]נספח א4 - P'!$K$14)</f>
        <v>0</v>
      </c>
      <c r="M10" s="95">
        <f>IF('[1]נספח א4 - P'!$K$14=0,"",'[1]נספח א4 - P'!N14/'[1]נספח א4 - P'!$K$14)</f>
        <v>0</v>
      </c>
      <c r="N10" s="95">
        <f>IF('[1]נספח א4 - P'!$K$14=0,"",'[1]נספח א4 - P'!O14/'[1]נספח א4 - P'!$K$14)</f>
        <v>1.8433179723502304E-2</v>
      </c>
      <c r="O10" s="95">
        <f>IF('[1]נספח א4 - P'!$K$14=0,"",'[1]נספח א4 - P'!P14/'[1]נספח א4 - P'!$K$14)</f>
        <v>2.5345622119815669E-2</v>
      </c>
      <c r="P10" s="96">
        <f>IF('[1]נספח א4 - P'!$K$14=0,"",'[1]נספח א4 - P'!Q14/'[1]נספח א4 - P'!$K$14)</f>
        <v>9.6774193548387094E-2</v>
      </c>
    </row>
    <row r="11" spans="1:16" x14ac:dyDescent="0.2">
      <c r="A11" s="71"/>
      <c r="B11" s="72"/>
      <c r="C11" s="72"/>
      <c r="D11" s="72"/>
      <c r="E11" s="72"/>
      <c r="F11" s="72"/>
      <c r="G11" s="72"/>
      <c r="H11" s="72"/>
      <c r="I11" s="97"/>
      <c r="J11" s="72"/>
      <c r="K11" s="72"/>
      <c r="L11" s="72"/>
      <c r="M11" s="72"/>
      <c r="N11" s="72"/>
      <c r="O11" s="72"/>
      <c r="P11" s="72"/>
    </row>
    <row r="12" spans="1:16" x14ac:dyDescent="0.2">
      <c r="A12" s="71"/>
      <c r="B12" s="98" t="s">
        <v>61</v>
      </c>
      <c r="C12" s="99"/>
      <c r="D12" s="99"/>
      <c r="E12" s="99"/>
      <c r="F12" s="99"/>
      <c r="G12" s="99"/>
      <c r="H12" s="99"/>
      <c r="I12" s="99"/>
      <c r="J12" s="99"/>
      <c r="K12" s="99"/>
      <c r="L12" s="99"/>
      <c r="M12" s="99"/>
      <c r="N12" s="99"/>
      <c r="O12" s="99"/>
      <c r="P12" s="71"/>
    </row>
    <row r="13" spans="1:16" x14ac:dyDescent="0.2">
      <c r="A13" s="71"/>
      <c r="B13" s="100" t="s">
        <v>62</v>
      </c>
      <c r="C13" s="100"/>
      <c r="D13" s="100"/>
      <c r="E13" s="100"/>
      <c r="F13" s="100"/>
      <c r="G13" s="100"/>
      <c r="H13" s="100"/>
      <c r="I13" s="100"/>
      <c r="J13" s="100"/>
      <c r="K13" s="100"/>
      <c r="L13" s="100"/>
      <c r="M13" s="100"/>
      <c r="N13" s="100"/>
      <c r="O13" s="100"/>
      <c r="P13" s="100"/>
    </row>
    <row r="14" spans="1:16" x14ac:dyDescent="0.2">
      <c r="A14" s="71"/>
      <c r="B14" s="100" t="s">
        <v>63</v>
      </c>
      <c r="C14" s="100"/>
      <c r="D14" s="100"/>
      <c r="E14" s="100"/>
      <c r="F14" s="100"/>
      <c r="G14" s="100"/>
      <c r="H14" s="100"/>
      <c r="I14" s="100"/>
      <c r="J14" s="100"/>
      <c r="K14" s="100"/>
      <c r="L14" s="100"/>
      <c r="M14" s="100"/>
      <c r="N14" s="100"/>
      <c r="O14" s="100"/>
      <c r="P14" s="100"/>
    </row>
    <row r="15" spans="1:16" x14ac:dyDescent="0.2">
      <c r="A15" s="71"/>
      <c r="B15" s="101" t="s">
        <v>64</v>
      </c>
      <c r="C15" s="101"/>
      <c r="D15" s="101"/>
      <c r="E15" s="101"/>
      <c r="F15" s="101"/>
      <c r="G15" s="101"/>
      <c r="H15" s="101"/>
      <c r="I15" s="101"/>
      <c r="J15" s="101"/>
      <c r="K15" s="101"/>
      <c r="L15" s="101"/>
      <c r="M15" s="101"/>
      <c r="N15" s="101"/>
      <c r="O15" s="101"/>
      <c r="P15" s="101"/>
    </row>
  </sheetData>
  <mergeCells count="6">
    <mergeCell ref="B7:B9"/>
    <mergeCell ref="C7:I7"/>
    <mergeCell ref="J7:P7"/>
    <mergeCell ref="B13:P13"/>
    <mergeCell ref="B14:P14"/>
    <mergeCell ref="B15:P15"/>
  </mergeCells>
  <hyperlinks>
    <hyperlink ref="B4" location="הוראות!A1" display="חזרה"/>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פנסיוני ב3</vt:lpstr>
      <vt:lpstr>נספח ב4- 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2018-02-13T06:58:28Z</dcterms:created>
  <dcterms:modified xsi:type="dcterms:W3CDTF">2018-02-13T06:59:03Z</dcterms:modified>
</cp:coreProperties>
</file>